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škola\střední\4TB\TWS\"/>
    </mc:Choice>
  </mc:AlternateContent>
  <xr:revisionPtr revIDLastSave="0" documentId="13_ncr:1_{24C48AF6-4728-48BC-A0D9-A493E675507F}" xr6:coauthVersionLast="47" xr6:coauthVersionMax="47" xr10:uidLastSave="{00000000-0000-0000-0000-000000000000}"/>
  <bookViews>
    <workbookView xWindow="-120" yWindow="-120" windowWidth="29040" windowHeight="15840" activeTab="3" xr2:uid="{0075A2C6-F812-4EA3-AE77-C4FC8C9CA693}"/>
  </bookViews>
  <sheets>
    <sheet name="WEDOS" sheetId="1" r:id="rId1"/>
    <sheet name="forpsi" sheetId="2" r:id="rId2"/>
    <sheet name="GIGASERVER" sheetId="3" r:id="rId3"/>
    <sheet name="Souhrnné porovnání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4" l="1"/>
  <c r="M13" i="4"/>
  <c r="K13" i="4"/>
  <c r="O11" i="4"/>
  <c r="M11" i="4"/>
  <c r="K11" i="4"/>
  <c r="O9" i="4"/>
  <c r="M9" i="4"/>
  <c r="K9" i="4"/>
</calcChain>
</file>

<file path=xl/sharedStrings.xml><?xml version="1.0" encoding="utf-8"?>
<sst xmlns="http://schemas.openxmlformats.org/spreadsheetml/2006/main" count="202" uniqueCount="98">
  <si>
    <t>Cena (bez DPH) za pronájem domény .eu</t>
  </si>
  <si>
    <t>Cena (bez DPH) za pronájem domény .com</t>
  </si>
  <si>
    <t>Ceník domén WEDOS</t>
  </si>
  <si>
    <t>Cena (bez DPH) za pronájem domény .cz</t>
  </si>
  <si>
    <t>Ceník domén forpsi</t>
  </si>
  <si>
    <t>Ceník domén GIGASERVER</t>
  </si>
  <si>
    <t xml:space="preserve">Položka </t>
  </si>
  <si>
    <t>Technická podpora</t>
  </si>
  <si>
    <t xml:space="preserve">Serverová řešení </t>
  </si>
  <si>
    <t>E-mailové účty</t>
  </si>
  <si>
    <t>Zálohování</t>
  </si>
  <si>
    <t>nonstop(24/7) - telefonicky, chat</t>
  </si>
  <si>
    <t>od 1 účtu (dle tarifu)</t>
  </si>
  <si>
    <t>monitoring</t>
  </si>
  <si>
    <t>bezplatně 24/7</t>
  </si>
  <si>
    <t>Databáze</t>
  </si>
  <si>
    <t>Uložiště</t>
  </si>
  <si>
    <t xml:space="preserve">SSL, DV SSL, </t>
  </si>
  <si>
    <t>Protokoly</t>
  </si>
  <si>
    <t>HTTPS, SFTP</t>
  </si>
  <si>
    <t>Zabezpečení</t>
  </si>
  <si>
    <t>Specifikace serverů a hostingů</t>
  </si>
  <si>
    <t>Automatické denní (pro účely Disaster recovery)</t>
  </si>
  <si>
    <t>PHP, Python, Ruby, Node.js (dle tarifu)</t>
  </si>
  <si>
    <t>Technologie</t>
  </si>
  <si>
    <t>Přenos dat</t>
  </si>
  <si>
    <t>neomezený</t>
  </si>
  <si>
    <t>SSL</t>
  </si>
  <si>
    <t>FREE - každých 5 min., PRO - každou 1 min.</t>
  </si>
  <si>
    <t>nonstop (24/7) - telefonicky, chat</t>
  </si>
  <si>
    <t>Dostupnost</t>
  </si>
  <si>
    <t xml:space="preserve">od 1 účtu (dle tarifu), uložiště od 5 GB </t>
  </si>
  <si>
    <t>cloud SSD - od 10 GB (až 160 GB dle tarifu)</t>
  </si>
  <si>
    <t>dle tarifu až denně</t>
  </si>
  <si>
    <t>HPE Moonshot (Hewlett Packard Enterprise)</t>
  </si>
  <si>
    <t>Servery</t>
  </si>
  <si>
    <t>až 99.99 %</t>
  </si>
  <si>
    <t>Skriptování</t>
  </si>
  <si>
    <t>ASP.NET</t>
  </si>
  <si>
    <t>Dell</t>
  </si>
  <si>
    <t xml:space="preserve">2x 4 TB SATA, </t>
  </si>
  <si>
    <t>Anti-DDoS ochrana, SSL ceritfikáty, hašení FM200</t>
  </si>
  <si>
    <t>Serverový přenos</t>
  </si>
  <si>
    <t>2x 10 Gbps</t>
  </si>
  <si>
    <t>Disky NVMe SSD, 450 serverů  v jednom racku,</t>
  </si>
  <si>
    <t>Serverové procesory</t>
  </si>
  <si>
    <t>AMD EPYC 7313P nebo Intel Xeon</t>
  </si>
  <si>
    <t>Intel Xeon</t>
  </si>
  <si>
    <t>Intel Xeon 5118</t>
  </si>
  <si>
    <t>až 99,99 %</t>
  </si>
  <si>
    <t>Serverové OS</t>
  </si>
  <si>
    <t>Linux</t>
  </si>
  <si>
    <t>Webhosting, VPS, Dedikované servery</t>
  </si>
  <si>
    <t>MySQl</t>
  </si>
  <si>
    <t>týdenní</t>
  </si>
  <si>
    <t>Monitoring</t>
  </si>
  <si>
    <t>Webhosting, Classic VPS, Dedikované servery, Housing, Cloud Hosting</t>
  </si>
  <si>
    <t>WEDOS</t>
  </si>
  <si>
    <t>forpsi</t>
  </si>
  <si>
    <t>GIGASERVER</t>
  </si>
  <si>
    <t>Souhrn ceníků domén</t>
  </si>
  <si>
    <t>Windows, Linux</t>
  </si>
  <si>
    <t>cloud SSD - od 1 GB (dle tarifu)</t>
  </si>
  <si>
    <t>Anti-DDoS ochrana, SSL ceritfikáty</t>
  </si>
  <si>
    <t>Webhosting, VPS, Cloud Hosting, Dedikované servery, Housing</t>
  </si>
  <si>
    <t>MySQL/MSSQL</t>
  </si>
  <si>
    <t>MY/SQL</t>
  </si>
  <si>
    <t>Specifikace</t>
  </si>
  <si>
    <t>nonstop 24/7 - tel., chat</t>
  </si>
  <si>
    <t>E-mail</t>
  </si>
  <si>
    <t>od 1 účtu, uložiště od 5 GB</t>
  </si>
  <si>
    <t>cloud SSD od 10 GB (až 160GB)</t>
  </si>
  <si>
    <t>Certifikáty</t>
  </si>
  <si>
    <t>PHP, Python, Ruby, Node.js</t>
  </si>
  <si>
    <t>Anti-DDoS ochrana, SSL certifikáty,DNSSEC, Antivir, Antispam</t>
  </si>
  <si>
    <t xml:space="preserve">Certifikáty </t>
  </si>
  <si>
    <t>Anti-DDoS, SSL certifikáty, DNSSEC, Antivir, Antispam</t>
  </si>
  <si>
    <t>Serverová uložiště</t>
  </si>
  <si>
    <t xml:space="preserve">NVMe SSD </t>
  </si>
  <si>
    <t>MySQL/MariaDB</t>
  </si>
  <si>
    <t>MySQL, více databází dle tarifu (MSSQL)</t>
  </si>
  <si>
    <t>Automatické denní</t>
  </si>
  <si>
    <t>každých 5 min., až každou 1 min.</t>
  </si>
  <si>
    <t>od 1 účtu</t>
  </si>
  <si>
    <t>cloud SSD od 1 GB</t>
  </si>
  <si>
    <t>SSL, DV SSL</t>
  </si>
  <si>
    <t>Anti-DDoS, SSL certifikáty, hašení FM200</t>
  </si>
  <si>
    <t>PHP, Python, Ruby, Node.js, ASP.NET</t>
  </si>
  <si>
    <t>cloud SSD/HDD od 1 GB</t>
  </si>
  <si>
    <t>2x 4 TB SATA(SSD)</t>
  </si>
  <si>
    <t>SSD (SATA)</t>
  </si>
  <si>
    <t>až 99,9 %</t>
  </si>
  <si>
    <t>Anti-DDoS, SSL certifikáty</t>
  </si>
  <si>
    <t>PHP, Python, Node.js</t>
  </si>
  <si>
    <t>Souhrnné porovnání hostingů</t>
  </si>
  <si>
    <t>.cz</t>
  </si>
  <si>
    <t>.eu</t>
  </si>
  <si>
    <t>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</si>
</sst>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2"/>
      <color theme="1"/>
      <name val="Calibri"/>
      <family val="2"/>
      <charset val="238"/>
      <scheme val="minor"/>
    </font>
    <font>
      <b/>
      <sz val="6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9" xfId="0" applyFont="1" applyBorder="1"/>
    <xf numFmtId="0" fontId="0" fillId="0" borderId="9" xfId="0" applyBorder="1"/>
    <xf numFmtId="0" fontId="7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0" fillId="0" borderId="23" xfId="0" applyBorder="1"/>
    <xf numFmtId="0" fontId="3" fillId="0" borderId="0" xfId="0" applyFont="1"/>
    <xf numFmtId="0" fontId="3" fillId="0" borderId="24" xfId="0" applyFont="1" applyBorder="1"/>
    <xf numFmtId="0" fontId="0" fillId="0" borderId="25" xfId="0" applyBorder="1"/>
    <xf numFmtId="0" fontId="3" fillId="0" borderId="0" xfId="0" applyFont="1" applyAlignment="1">
      <alignment horizontal="left"/>
    </xf>
    <xf numFmtId="49" fontId="0" fillId="0" borderId="0" xfId="0" applyNumberFormat="1"/>
    <xf numFmtId="0" fontId="3" fillId="0" borderId="6" xfId="0" applyFont="1" applyBorder="1"/>
    <xf numFmtId="0" fontId="0" fillId="0" borderId="6" xfId="0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6" xfId="0" applyBorder="1"/>
    <xf numFmtId="0" fontId="0" fillId="0" borderId="27" xfId="0" applyBorder="1"/>
  </cellXfs>
  <cellStyles count="1">
    <cellStyle name="Normální" xfId="0" builtinId="0"/>
  </cellStyles>
  <dxfs count="15">
    <dxf>
      <border diagonalUp="0" diagonalDown="0">
        <left/>
        <right style="double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s-CZ"/>
              <a:t>Graf</a:t>
            </a:r>
            <a:r>
              <a:rPr lang="cs-CZ" baseline="0"/>
              <a:t> cen za roční </a:t>
            </a:r>
            <a:r>
              <a:rPr lang="cs-CZ"/>
              <a:t>pronájem domény u poskytovatele WEDOS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WEDOS!$J$3:$O$3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B-443D-9683-5E49175D901A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WEDOS!$J$4:$O$4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359B-443D-9683-5E49175D901A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WEDOS!$J$5:$O$5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9B-443D-9683-5E49175D901A}"/>
            </c:ext>
          </c:extLst>
        </c:ser>
        <c:ser>
          <c:idx val="3"/>
          <c:order val="3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.cz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6-359B-443D-9683-5E49175D901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59B-443D-9683-5E49175D901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050" baseline="0"/>
                      <a:t>.eu</a:t>
                    </a:r>
                    <a:endParaRPr lang="en-US" sz="105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7-359B-443D-9683-5E49175D901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59B-443D-9683-5E49175D901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.com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8-359B-443D-9683-5E49175D901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59B-443D-9683-5E49175D90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WEDOS!$J$6:$O$6</c:f>
              <c:numCache>
                <c:formatCode>#\ ##0.00\ "Kč"</c:formatCode>
                <c:ptCount val="6"/>
                <c:pt idx="0">
                  <c:v>145</c:v>
                </c:pt>
                <c:pt idx="2">
                  <c:v>135</c:v>
                </c:pt>
                <c:pt idx="4">
                  <c:v>300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WEDOS!$J$5:$O$5</c15:f>
                <c15:dlblRangeCache>
                  <c:ptCount val="6"/>
                  <c:pt idx="0">
                    <c:v>Cena (bez DPH) za pronájem domény .cz</c:v>
                  </c:pt>
                  <c:pt idx="2">
                    <c:v>Cena (bez DPH) za pronájem domény .eu</c:v>
                  </c:pt>
                  <c:pt idx="4">
                    <c:v>Cena (bez DPH) za pronájem domény .com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359B-443D-9683-5E49175D901A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WEDOS!$J$7:$O$7</c:f>
              <c:numCache>
                <c:formatCode>#\ ##0.00\ "Kč"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359B-443D-9683-5E49175D9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1013296"/>
        <c:axId val="1450981760"/>
        <c:axId val="0"/>
      </c:bar3DChart>
      <c:catAx>
        <c:axId val="145101329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Jednotlivé</a:t>
                </a:r>
                <a:r>
                  <a:rPr lang="cs-CZ" baseline="0"/>
                  <a:t> připony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majorTickMark val="none"/>
        <c:minorTickMark val="none"/>
        <c:tickLblPos val="nextTo"/>
        <c:crossAx val="1450981760"/>
        <c:crosses val="autoZero"/>
        <c:auto val="1"/>
        <c:lblAlgn val="ctr"/>
        <c:lblOffset val="100"/>
        <c:noMultiLvlLbl val="0"/>
      </c:catAx>
      <c:valAx>
        <c:axId val="145098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</a:t>
                </a:r>
                <a:r>
                  <a:rPr lang="cs-CZ" baseline="0"/>
                  <a:t> bez dph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5101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s-CZ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Graf cen za roční pronájem domény u poskytovatele forpsi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forpsi!$M$7:$R$7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6-4FC2-90FF-78220E3A5F9A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forpsi!$M$8:$R$8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316-4FC2-90FF-78220E3A5F9A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forpsi!$M$9:$R$9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16-4FC2-90FF-78220E3A5F9A}"/>
            </c:ext>
          </c:extLst>
        </c:ser>
        <c:ser>
          <c:idx val="3"/>
          <c:order val="3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.cz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316-4FC2-90FF-78220E3A5F9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.eu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316-4FC2-90FF-78220E3A5F9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.com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316-4FC2-90FF-78220E3A5F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forpsi!$M$10:$R$10</c:f>
              <c:numCache>
                <c:formatCode>#\ ##0.00\ "Kč"</c:formatCode>
                <c:ptCount val="6"/>
                <c:pt idx="0">
                  <c:v>149</c:v>
                </c:pt>
                <c:pt idx="2">
                  <c:v>140</c:v>
                </c:pt>
                <c:pt idx="4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16-4FC2-90FF-78220E3A5F9A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forpsi!$M$11:$R$11</c:f>
              <c:numCache>
                <c:formatCode>#\ ##0.00\ "Kč"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0316-4FC2-90FF-78220E3A5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0640960"/>
        <c:axId val="507690704"/>
        <c:axId val="0"/>
      </c:bar3DChart>
      <c:catAx>
        <c:axId val="40064096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</a:rPr>
                  <a:t>Jednotlivé připony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cap="all" baseline="0">
                  <a:solidFill>
                    <a:sysClr val="window" lastClr="FFFFFF">
                      <a:lumMod val="8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crossAx val="507690704"/>
        <c:crosses val="autoZero"/>
        <c:auto val="1"/>
        <c:lblAlgn val="ctr"/>
        <c:lblOffset val="100"/>
        <c:noMultiLvlLbl val="0"/>
      </c:catAx>
      <c:valAx>
        <c:axId val="50769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</a:rPr>
                  <a:t>cena bez dph </a:t>
                </a:r>
                <a:endParaRPr lang="en-US" sz="900" b="1" i="0" u="none" strike="noStrike" kern="1200" cap="all" baseline="0">
                  <a:solidFill>
                    <a:sysClr val="window" lastClr="FFFFFF">
                      <a:lumMod val="8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cap="all" baseline="0">
                  <a:solidFill>
                    <a:sysClr val="window" lastClr="FFFFFF">
                      <a:lumMod val="8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0064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s-CZ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Graf cen za roční pronájem domény u poskytovatele GIGASERVER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GIGASERVER!$N$5:$S$5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4-4118-AE64-7911D17FBC7D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GIGASERVER!$N$6:$S$6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98F4-4118-AE64-7911D17FBC7D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GIGASERVER!$N$7:$S$7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F4-4118-AE64-7911D17FBC7D}"/>
            </c:ext>
          </c:extLst>
        </c:ser>
        <c:ser>
          <c:idx val="3"/>
          <c:order val="3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.cz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8F4-4118-AE64-7911D17FBC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.eu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8F4-4118-AE64-7911D17FBC7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.com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8F4-4118-AE64-7911D17FBC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GIGASERVER!$N$8:$S$8</c:f>
              <c:numCache>
                <c:formatCode>#\ ##0.00\ "Kč"</c:formatCode>
                <c:ptCount val="6"/>
                <c:pt idx="0">
                  <c:v>199</c:v>
                </c:pt>
                <c:pt idx="2">
                  <c:v>129</c:v>
                </c:pt>
                <c:pt idx="4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F4-4118-AE64-7911D17FBC7D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GIGASERVER!$N$9:$S$9</c:f>
              <c:numCache>
                <c:formatCode>#\ ##0.00\ "Kč"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98F4-4118-AE64-7911D17FB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0644320"/>
        <c:axId val="507680288"/>
        <c:axId val="0"/>
      </c:bar3DChart>
      <c:catAx>
        <c:axId val="40064432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</a:rPr>
                  <a:t>Jednotlivé připony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cap="all" baseline="0">
                  <a:solidFill>
                    <a:sysClr val="window" lastClr="FFFFFF">
                      <a:lumMod val="8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majorTickMark val="none"/>
        <c:minorTickMark val="none"/>
        <c:tickLblPos val="nextTo"/>
        <c:crossAx val="507680288"/>
        <c:crosses val="autoZero"/>
        <c:auto val="1"/>
        <c:lblAlgn val="ctr"/>
        <c:lblOffset val="100"/>
        <c:noMultiLvlLbl val="0"/>
      </c:catAx>
      <c:valAx>
        <c:axId val="50768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</a:rPr>
                  <a:t>cena bez dph </a:t>
                </a:r>
                <a:endParaRPr lang="en-US" sz="900" b="1" i="0" u="none" strike="noStrike" kern="1200" cap="all" baseline="0">
                  <a:solidFill>
                    <a:sysClr val="window" lastClr="FFFFFF">
                      <a:lumMod val="8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cap="all" baseline="0">
                  <a:solidFill>
                    <a:sysClr val="window" lastClr="FFFFFF">
                      <a:lumMod val="8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0064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Graf</a:t>
            </a:r>
            <a:r>
              <a:rPr lang="cs-CZ" baseline="0"/>
              <a:t> porovnání cen za doménu u jednotlivých hostingových společností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'Souhrnné porovnání'!$J$9</c:f>
              <c:strCache>
                <c:ptCount val="1"/>
                <c:pt idx="0">
                  <c:v>WEDOS</c:v>
                </c:pt>
              </c:strCache>
            </c:strRef>
          </c:tx>
          <c:spPr>
            <a:solidFill>
              <a:schemeClr val="accent2">
                <a:shade val="50000"/>
                <a:alpha val="85000"/>
              </a:schemeClr>
            </a:solidFill>
            <a:ln w="9525" cap="flat" cmpd="sng" algn="ctr">
              <a:solidFill>
                <a:schemeClr val="accent2">
                  <a:shade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50000"/>
                  <a:lumMod val="75000"/>
                </a:schemeClr>
              </a:contourClr>
            </a:sp3d>
          </c:spPr>
          <c:invertIfNegative val="0"/>
          <c:cat>
            <c:strRef>
              <c:f>'Souhrnné porovnání'!$K$8:$P$8</c:f>
              <c:strCache>
                <c:ptCount val="5"/>
                <c:pt idx="0">
                  <c:v>.cz</c:v>
                </c:pt>
                <c:pt idx="2">
                  <c:v>.eu</c:v>
                </c:pt>
                <c:pt idx="4">
                  <c:v>.com</c:v>
                </c:pt>
              </c:strCache>
            </c:strRef>
          </c:cat>
          <c:val>
            <c:numRef>
              <c:f>'Souhrnné porovnání'!$K$9:$P$9</c:f>
              <c:numCache>
                <c:formatCode>#\ ##0.00\ "Kč"</c:formatCode>
                <c:ptCount val="6"/>
                <c:pt idx="0">
                  <c:v>145</c:v>
                </c:pt>
                <c:pt idx="2">
                  <c:v>135</c:v>
                </c:pt>
                <c:pt idx="4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F-4DF7-94D2-32B448E07EBC}"/>
            </c:ext>
          </c:extLst>
        </c:ser>
        <c:ser>
          <c:idx val="1"/>
          <c:order val="1"/>
          <c:tx>
            <c:strRef>
              <c:f>'Souhrnné porovnání'!$J$10</c:f>
              <c:strCache>
                <c:ptCount val="1"/>
              </c:strCache>
            </c:strRef>
          </c:tx>
          <c:spPr>
            <a:solidFill>
              <a:schemeClr val="accent2">
                <a:shade val="70000"/>
                <a:alpha val="85000"/>
              </a:schemeClr>
            </a:solidFill>
            <a:ln w="9525" cap="flat" cmpd="sng" algn="ctr">
              <a:solidFill>
                <a:schemeClr val="accent2">
                  <a:shade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70000"/>
                  <a:lumMod val="75000"/>
                </a:schemeClr>
              </a:contourClr>
            </a:sp3d>
          </c:spPr>
          <c:invertIfNegative val="0"/>
          <c:cat>
            <c:strRef>
              <c:f>'Souhrnné porovnání'!$K$8:$P$8</c:f>
              <c:strCache>
                <c:ptCount val="5"/>
                <c:pt idx="0">
                  <c:v>.cz</c:v>
                </c:pt>
                <c:pt idx="2">
                  <c:v>.eu</c:v>
                </c:pt>
                <c:pt idx="4">
                  <c:v>.com</c:v>
                </c:pt>
              </c:strCache>
            </c:strRef>
          </c:cat>
          <c:val>
            <c:numRef>
              <c:f>'Souhrnné porovnání'!$K$10:$P$10</c:f>
              <c:numCache>
                <c:formatCode>#\ ##0.00\ "Kč"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67FF-4DF7-94D2-32B448E07EBC}"/>
            </c:ext>
          </c:extLst>
        </c:ser>
        <c:ser>
          <c:idx val="2"/>
          <c:order val="2"/>
          <c:tx>
            <c:strRef>
              <c:f>'Souhrnné porovnání'!$J$11</c:f>
              <c:strCache>
                <c:ptCount val="1"/>
                <c:pt idx="0">
                  <c:v>forpsi</c:v>
                </c:pt>
              </c:strCache>
            </c:strRef>
          </c:tx>
          <c:spPr>
            <a:solidFill>
              <a:schemeClr val="accent2">
                <a:shade val="90000"/>
                <a:alpha val="85000"/>
              </a:schemeClr>
            </a:solidFill>
            <a:ln w="9525" cap="flat" cmpd="sng" algn="ctr">
              <a:solidFill>
                <a:schemeClr val="accent2">
                  <a:shade val="9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0000"/>
                  <a:lumMod val="75000"/>
                </a:schemeClr>
              </a:contourClr>
            </a:sp3d>
          </c:spPr>
          <c:invertIfNegative val="0"/>
          <c:cat>
            <c:strRef>
              <c:f>'Souhrnné porovnání'!$K$8:$P$8</c:f>
              <c:strCache>
                <c:ptCount val="5"/>
                <c:pt idx="0">
                  <c:v>.cz</c:v>
                </c:pt>
                <c:pt idx="2">
                  <c:v>.eu</c:v>
                </c:pt>
                <c:pt idx="4">
                  <c:v>.com</c:v>
                </c:pt>
              </c:strCache>
            </c:strRef>
          </c:cat>
          <c:val>
            <c:numRef>
              <c:f>'Souhrnné porovnání'!$K$11:$P$11</c:f>
              <c:numCache>
                <c:formatCode>#\ ##0.00\ "Kč"</c:formatCode>
                <c:ptCount val="6"/>
                <c:pt idx="0">
                  <c:v>149</c:v>
                </c:pt>
                <c:pt idx="2">
                  <c:v>140</c:v>
                </c:pt>
                <c:pt idx="4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FF-4DF7-94D2-32B448E07EBC}"/>
            </c:ext>
          </c:extLst>
        </c:ser>
        <c:ser>
          <c:idx val="3"/>
          <c:order val="3"/>
          <c:tx>
            <c:strRef>
              <c:f>'Souhrnné porovnání'!$J$12</c:f>
              <c:strCache>
                <c:ptCount val="1"/>
              </c:strCache>
            </c:strRef>
          </c:tx>
          <c:spPr>
            <a:solidFill>
              <a:schemeClr val="accent2">
                <a:tint val="90000"/>
                <a:alpha val="85000"/>
              </a:schemeClr>
            </a:solidFill>
            <a:ln w="9525" cap="flat" cmpd="sng" algn="ctr">
              <a:solidFill>
                <a:schemeClr val="accent2">
                  <a:tint val="9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tint val="90000"/>
                  <a:lumMod val="75000"/>
                </a:schemeClr>
              </a:contourClr>
            </a:sp3d>
          </c:spPr>
          <c:invertIfNegative val="0"/>
          <c:cat>
            <c:strRef>
              <c:f>'Souhrnné porovnání'!$K$8:$P$8</c:f>
              <c:strCache>
                <c:ptCount val="5"/>
                <c:pt idx="0">
                  <c:v>.cz</c:v>
                </c:pt>
                <c:pt idx="2">
                  <c:v>.eu</c:v>
                </c:pt>
                <c:pt idx="4">
                  <c:v>.com</c:v>
                </c:pt>
              </c:strCache>
            </c:strRef>
          </c:cat>
          <c:val>
            <c:numRef>
              <c:f>'Souhrnné porovnání'!$K$12:$P$12</c:f>
              <c:numCache>
                <c:formatCode>#\ ##0.00\ "Kč"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67FF-4DF7-94D2-32B448E07EBC}"/>
            </c:ext>
          </c:extLst>
        </c:ser>
        <c:ser>
          <c:idx val="4"/>
          <c:order val="4"/>
          <c:tx>
            <c:strRef>
              <c:f>'Souhrnné porovnání'!$J$13</c:f>
              <c:strCache>
                <c:ptCount val="1"/>
                <c:pt idx="0">
                  <c:v>GIGASERVER</c:v>
                </c:pt>
              </c:strCache>
            </c:strRef>
          </c:tx>
          <c:spPr>
            <a:solidFill>
              <a:schemeClr val="accent2">
                <a:tint val="70000"/>
                <a:alpha val="85000"/>
              </a:schemeClr>
            </a:solidFill>
            <a:ln w="9525" cap="flat" cmpd="sng" algn="ctr">
              <a:solidFill>
                <a:schemeClr val="accent2">
                  <a:tint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tint val="70000"/>
                  <a:lumMod val="75000"/>
                </a:schemeClr>
              </a:contourClr>
            </a:sp3d>
          </c:spPr>
          <c:invertIfNegative val="0"/>
          <c:cat>
            <c:strRef>
              <c:f>'Souhrnné porovnání'!$K$8:$P$8</c:f>
              <c:strCache>
                <c:ptCount val="5"/>
                <c:pt idx="0">
                  <c:v>.cz</c:v>
                </c:pt>
                <c:pt idx="2">
                  <c:v>.eu</c:v>
                </c:pt>
                <c:pt idx="4">
                  <c:v>.com</c:v>
                </c:pt>
              </c:strCache>
            </c:strRef>
          </c:cat>
          <c:val>
            <c:numRef>
              <c:f>'Souhrnné porovnání'!$K$13:$P$13</c:f>
              <c:numCache>
                <c:formatCode>#\ ##0.00\ "Kč"</c:formatCode>
                <c:ptCount val="6"/>
                <c:pt idx="0">
                  <c:v>199</c:v>
                </c:pt>
                <c:pt idx="2">
                  <c:v>129</c:v>
                </c:pt>
                <c:pt idx="4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FF-4DF7-94D2-32B448E07EBC}"/>
            </c:ext>
          </c:extLst>
        </c:ser>
        <c:ser>
          <c:idx val="5"/>
          <c:order val="5"/>
          <c:tx>
            <c:strRef>
              <c:f>'Souhrnné porovnání'!$J$14</c:f>
              <c:strCache>
                <c:ptCount val="1"/>
              </c:strCache>
            </c:strRef>
          </c:tx>
          <c:spPr>
            <a:solidFill>
              <a:schemeClr val="accent2">
                <a:tint val="50000"/>
                <a:alpha val="85000"/>
              </a:schemeClr>
            </a:solidFill>
            <a:ln w="9525" cap="flat" cmpd="sng" algn="ctr">
              <a:solidFill>
                <a:schemeClr val="accent2">
                  <a:tint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tint val="50000"/>
                  <a:lumMod val="75000"/>
                </a:schemeClr>
              </a:contourClr>
            </a:sp3d>
          </c:spPr>
          <c:invertIfNegative val="0"/>
          <c:cat>
            <c:strRef>
              <c:f>'Souhrnné porovnání'!$K$8:$P$8</c:f>
              <c:strCache>
                <c:ptCount val="5"/>
                <c:pt idx="0">
                  <c:v>.cz</c:v>
                </c:pt>
                <c:pt idx="2">
                  <c:v>.eu</c:v>
                </c:pt>
                <c:pt idx="4">
                  <c:v>.com</c:v>
                </c:pt>
              </c:strCache>
            </c:strRef>
          </c:cat>
          <c:val>
            <c:numRef>
              <c:f>'Souhrnné porovnání'!$K$14:$P$14</c:f>
              <c:numCache>
                <c:formatCode>#\ ##0.00\ "Kč"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67FF-4DF7-94D2-32B448E07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781812848"/>
        <c:axId val="566457792"/>
        <c:axId val="0"/>
      </c:bar3DChart>
      <c:catAx>
        <c:axId val="78181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457792"/>
        <c:crosses val="autoZero"/>
        <c:auto val="1"/>
        <c:lblAlgn val="ctr"/>
        <c:lblOffset val="100"/>
        <c:noMultiLvlLbl val="0"/>
      </c:catAx>
      <c:valAx>
        <c:axId val="56645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Kč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8181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819150</xdr:colOff>
      <xdr:row>12</xdr:row>
      <xdr:rowOff>133350</xdr:rowOff>
    </xdr:from>
    <xdr:to>
      <xdr:col>16</xdr:col>
      <xdr:colOff>590550</xdr:colOff>
      <xdr:row>31</xdr:row>
      <xdr:rowOff>4762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8A81672-28A2-95A7-C0FE-A0A3D3CDF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12</xdr:row>
      <xdr:rowOff>142875</xdr:rowOff>
    </xdr:from>
    <xdr:to>
      <xdr:col>19</xdr:col>
      <xdr:colOff>514350</xdr:colOff>
      <xdr:row>31</xdr:row>
      <xdr:rowOff>9525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C22243B-36D9-4D0C-B147-A8FAA48FA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12</xdr:row>
      <xdr:rowOff>133350</xdr:rowOff>
    </xdr:from>
    <xdr:to>
      <xdr:col>21</xdr:col>
      <xdr:colOff>266700</xdr:colOff>
      <xdr:row>32</xdr:row>
      <xdr:rowOff>71438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57FCF79-3661-4471-B92B-28A3E86F4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16</xdr:row>
      <xdr:rowOff>21906</xdr:rowOff>
    </xdr:from>
    <xdr:to>
      <xdr:col>17</xdr:col>
      <xdr:colOff>457200</xdr:colOff>
      <xdr:row>35</xdr:row>
      <xdr:rowOff>100011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92A51FB-B016-3D48-A08F-DE58F3148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F5F81D-4C7A-40D0-8F80-04600D7C34B0}" name="Tabulka573" displayName="Tabulka573" ref="C14:D32" totalsRowShown="0" headerRowDxfId="14" headerRowBorderDxfId="13" tableBorderDxfId="12">
  <autoFilter ref="C14:D32" xr:uid="{38F5F81D-4C7A-40D0-8F80-04600D7C34B0}"/>
  <tableColumns count="2">
    <tableColumn id="1" xr3:uid="{3FB75598-EF4E-4ECF-885C-E88D18DF60ED}" name="Položka " dataDxfId="0"/>
    <tableColumn id="2" xr3:uid="{E1A99AA7-D30D-4646-931D-F40CCF42E7F0}" name="Specifikace serverů a hostingů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7F1B1B1-F079-4FB5-A7B5-12645B0D304F}" name="Tabulka57" displayName="Tabulka57" ref="C13:D30" totalsRowShown="0" headerRowDxfId="11" headerRowBorderDxfId="10" tableBorderDxfId="9">
  <autoFilter ref="C13:D30" xr:uid="{97F1B1B1-F079-4FB5-A7B5-12645B0D304F}"/>
  <tableColumns count="2">
    <tableColumn id="1" xr3:uid="{90DB4CA7-2FEC-431F-AB0C-D5337A333011}" name="Položka "/>
    <tableColumn id="2" xr3:uid="{C423B272-DA76-4F37-B8C1-4DD9F95F0BDE}" name="Specifikace serverů a hostingů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9C1285-84C3-4DF9-9C14-BC695F7E672C}" name="Tabulka574" displayName="Tabulka574" ref="C13:D30" totalsRowShown="0" headerRowDxfId="8" headerRowBorderDxfId="7" tableBorderDxfId="6">
  <autoFilter ref="C13:D30" xr:uid="{419C1285-84C3-4DF9-9C14-BC695F7E672C}"/>
  <tableColumns count="2">
    <tableColumn id="1" xr3:uid="{AA5253B5-0ED7-4EF3-84BB-2F24CBD5B84A}" name="Položka "/>
    <tableColumn id="2" xr3:uid="{AE357C03-8397-40C9-8817-1A3CE52324EA}" name="Specifikace serverů a hostingů"/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DCF8E2-2BFE-4CBD-BDE9-0F560197E94A}" name="Tabulka1" displayName="Tabulka1" ref="C18:F35" headerRowDxfId="5" tableBorderDxfId="4">
  <autoFilter ref="C18:F35" xr:uid="{D1DCF8E2-2BFE-4CBD-BDE9-0F560197E94A}"/>
  <tableColumns count="4">
    <tableColumn id="1" xr3:uid="{F4EA6FB0-360D-4EE8-A70C-EAFAE03258B9}" name="Specifikace" totalsRowLabel="Celkem"/>
    <tableColumn id="2" xr3:uid="{E19B46F3-F039-499F-939C-4F078EB95F13}" name="WEDOS" dataDxfId="3"/>
    <tableColumn id="3" xr3:uid="{504654AC-0C34-490B-82F0-D979C1096D8B}" name="forpsi" dataDxfId="2"/>
    <tableColumn id="4" xr3:uid="{AB711F46-74F7-4D25-94E1-80F09052CF8D}" name="GIGASERVER" totalsRowFunction="count" dataDxfId="1"/>
  </tableColumns>
  <tableStyleInfo name="TableStyleMedium10" showFirstColumn="1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9D79-FAAE-4536-8671-5D5C403D42E9}">
  <dimension ref="C2:O32"/>
  <sheetViews>
    <sheetView workbookViewId="0">
      <selection activeCell="F23" sqref="F23"/>
    </sheetView>
  </sheetViews>
  <sheetFormatPr defaultRowHeight="15" x14ac:dyDescent="0.25"/>
  <cols>
    <col min="3" max="3" width="21.85546875" customWidth="1"/>
    <col min="4" max="4" width="64.28515625" customWidth="1"/>
    <col min="6" max="6" width="11.140625" customWidth="1"/>
    <col min="7" max="7" width="13.7109375" customWidth="1"/>
    <col min="8" max="8" width="24.5703125" customWidth="1"/>
    <col min="9" max="9" width="13.7109375" customWidth="1"/>
    <col min="11" max="11" width="15" customWidth="1"/>
    <col min="20" max="20" width="12.5703125" customWidth="1"/>
    <col min="22" max="22" width="13.140625" customWidth="1"/>
    <col min="24" max="24" width="13.85546875" customWidth="1"/>
  </cols>
  <sheetData>
    <row r="2" spans="3:15" ht="15.75" thickBot="1" x14ac:dyDescent="0.3"/>
    <row r="3" spans="3:15" x14ac:dyDescent="0.25">
      <c r="C3" s="21" t="s">
        <v>57</v>
      </c>
      <c r="D3" s="21"/>
      <c r="J3" s="15" t="s">
        <v>2</v>
      </c>
      <c r="K3" s="16"/>
      <c r="L3" s="16"/>
      <c r="M3" s="16"/>
      <c r="N3" s="16"/>
      <c r="O3" s="17"/>
    </row>
    <row r="4" spans="3:15" ht="15.75" customHeight="1" thickBot="1" x14ac:dyDescent="0.3">
      <c r="C4" s="21"/>
      <c r="D4" s="21"/>
      <c r="J4" s="18"/>
      <c r="K4" s="19"/>
      <c r="L4" s="19"/>
      <c r="M4" s="19"/>
      <c r="N4" s="19"/>
      <c r="O4" s="20"/>
    </row>
    <row r="5" spans="3:15" ht="49.5" customHeight="1" x14ac:dyDescent="0.25">
      <c r="C5" s="21"/>
      <c r="D5" s="21"/>
      <c r="J5" s="22" t="s">
        <v>3</v>
      </c>
      <c r="K5" s="23"/>
      <c r="L5" s="24" t="s">
        <v>0</v>
      </c>
      <c r="M5" s="23"/>
      <c r="N5" s="24" t="s">
        <v>1</v>
      </c>
      <c r="O5" s="25"/>
    </row>
    <row r="6" spans="3:15" ht="15" customHeight="1" x14ac:dyDescent="0.25">
      <c r="C6" s="21"/>
      <c r="D6" s="21"/>
      <c r="J6" s="26">
        <v>145</v>
      </c>
      <c r="K6" s="27"/>
      <c r="L6" s="30">
        <v>135</v>
      </c>
      <c r="M6" s="27"/>
      <c r="N6" s="30">
        <v>300</v>
      </c>
      <c r="O6" s="32"/>
    </row>
    <row r="7" spans="3:15" ht="15.75" customHeight="1" thickBot="1" x14ac:dyDescent="0.3">
      <c r="C7" s="21"/>
      <c r="D7" s="21"/>
      <c r="J7" s="28"/>
      <c r="K7" s="29"/>
      <c r="L7" s="31"/>
      <c r="M7" s="29"/>
      <c r="N7" s="31"/>
      <c r="O7" s="33"/>
    </row>
    <row r="9" spans="3:15" ht="15" customHeight="1" x14ac:dyDescent="0.25"/>
    <row r="10" spans="3:15" ht="15.75" customHeight="1" x14ac:dyDescent="0.25"/>
    <row r="11" spans="3:15" ht="15" customHeight="1" x14ac:dyDescent="0.25"/>
    <row r="14" spans="3:15" ht="15.75" thickBot="1" x14ac:dyDescent="0.3">
      <c r="C14" s="1" t="s">
        <v>6</v>
      </c>
      <c r="D14" s="2" t="s">
        <v>21</v>
      </c>
    </row>
    <row r="15" spans="3:15" x14ac:dyDescent="0.25">
      <c r="C15" s="58" t="s">
        <v>8</v>
      </c>
      <c r="D15" t="s">
        <v>56</v>
      </c>
    </row>
    <row r="16" spans="3:15" x14ac:dyDescent="0.25">
      <c r="C16" s="59" t="s">
        <v>15</v>
      </c>
      <c r="D16" t="s">
        <v>79</v>
      </c>
    </row>
    <row r="17" spans="3:4" x14ac:dyDescent="0.25">
      <c r="C17" s="59" t="s">
        <v>55</v>
      </c>
      <c r="D17" t="s">
        <v>28</v>
      </c>
    </row>
    <row r="18" spans="3:4" x14ac:dyDescent="0.25">
      <c r="C18" s="59" t="s">
        <v>10</v>
      </c>
      <c r="D18" t="s">
        <v>33</v>
      </c>
    </row>
    <row r="19" spans="3:4" x14ac:dyDescent="0.25">
      <c r="C19" s="59" t="s">
        <v>7</v>
      </c>
      <c r="D19" t="s">
        <v>29</v>
      </c>
    </row>
    <row r="20" spans="3:4" x14ac:dyDescent="0.25">
      <c r="C20" s="59" t="s">
        <v>9</v>
      </c>
      <c r="D20" t="s">
        <v>31</v>
      </c>
    </row>
    <row r="21" spans="3:4" x14ac:dyDescent="0.25">
      <c r="C21" s="59" t="s">
        <v>16</v>
      </c>
      <c r="D21" t="s">
        <v>32</v>
      </c>
    </row>
    <row r="22" spans="3:4" x14ac:dyDescent="0.25">
      <c r="C22" s="59" t="s">
        <v>25</v>
      </c>
      <c r="D22" t="s">
        <v>26</v>
      </c>
    </row>
    <row r="23" spans="3:4" x14ac:dyDescent="0.25">
      <c r="C23" s="59" t="s">
        <v>75</v>
      </c>
      <c r="D23" t="s">
        <v>27</v>
      </c>
    </row>
    <row r="24" spans="3:4" x14ac:dyDescent="0.25">
      <c r="C24" s="59" t="s">
        <v>18</v>
      </c>
      <c r="D24" t="s">
        <v>19</v>
      </c>
    </row>
    <row r="25" spans="3:4" x14ac:dyDescent="0.25">
      <c r="C25" s="59" t="s">
        <v>24</v>
      </c>
      <c r="D25" t="s">
        <v>23</v>
      </c>
    </row>
    <row r="26" spans="3:4" x14ac:dyDescent="0.25">
      <c r="C26" s="59" t="s">
        <v>20</v>
      </c>
      <c r="D26" t="s">
        <v>74</v>
      </c>
    </row>
    <row r="27" spans="3:4" x14ac:dyDescent="0.25">
      <c r="C27" s="59" t="s">
        <v>30</v>
      </c>
      <c r="D27" t="s">
        <v>36</v>
      </c>
    </row>
    <row r="28" spans="3:4" x14ac:dyDescent="0.25">
      <c r="C28" s="59" t="s">
        <v>35</v>
      </c>
      <c r="D28" t="s">
        <v>34</v>
      </c>
    </row>
    <row r="29" spans="3:4" x14ac:dyDescent="0.25">
      <c r="C29" s="59" t="s">
        <v>77</v>
      </c>
      <c r="D29" t="s">
        <v>44</v>
      </c>
    </row>
    <row r="30" spans="3:4" x14ac:dyDescent="0.25">
      <c r="C30" s="59" t="s">
        <v>42</v>
      </c>
      <c r="D30" t="s">
        <v>43</v>
      </c>
    </row>
    <row r="31" spans="3:4" x14ac:dyDescent="0.25">
      <c r="C31" s="59" t="s">
        <v>45</v>
      </c>
      <c r="D31" t="s">
        <v>47</v>
      </c>
    </row>
    <row r="32" spans="3:4" x14ac:dyDescent="0.25">
      <c r="C32" s="59" t="s">
        <v>50</v>
      </c>
      <c r="D32" t="s">
        <v>61</v>
      </c>
    </row>
  </sheetData>
  <mergeCells count="8">
    <mergeCell ref="J3:O4"/>
    <mergeCell ref="C3:D7"/>
    <mergeCell ref="J5:K5"/>
    <mergeCell ref="L5:M5"/>
    <mergeCell ref="N5:O5"/>
    <mergeCell ref="J6:K7"/>
    <mergeCell ref="L6:M7"/>
    <mergeCell ref="N6:O7"/>
  </mergeCells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2F49-7CF8-49C8-86A7-1DF79426E12D}">
  <dimension ref="C5:R30"/>
  <sheetViews>
    <sheetView workbookViewId="0">
      <selection activeCell="G11" sqref="G11"/>
    </sheetView>
  </sheetViews>
  <sheetFormatPr defaultRowHeight="15" x14ac:dyDescent="0.25"/>
  <cols>
    <col min="3" max="3" width="20" customWidth="1"/>
    <col min="4" max="4" width="58.5703125" customWidth="1"/>
    <col min="5" max="5" width="10.28515625" customWidth="1"/>
    <col min="6" max="6" width="13.28515625" customWidth="1"/>
    <col min="8" max="8" width="13" customWidth="1"/>
    <col min="9" max="9" width="11.5703125" customWidth="1"/>
  </cols>
  <sheetData>
    <row r="5" spans="3:18" x14ac:dyDescent="0.25">
      <c r="C5" s="21" t="s">
        <v>58</v>
      </c>
      <c r="D5" s="21"/>
    </row>
    <row r="6" spans="3:18" ht="15.75" thickBot="1" x14ac:dyDescent="0.3">
      <c r="C6" s="21"/>
      <c r="D6" s="21"/>
    </row>
    <row r="7" spans="3:18" x14ac:dyDescent="0.25">
      <c r="C7" s="21"/>
      <c r="D7" s="21"/>
      <c r="M7" s="15" t="s">
        <v>4</v>
      </c>
      <c r="N7" s="16"/>
      <c r="O7" s="16"/>
      <c r="P7" s="16"/>
      <c r="Q7" s="16"/>
      <c r="R7" s="17"/>
    </row>
    <row r="8" spans="3:18" ht="15.75" thickBot="1" x14ac:dyDescent="0.3">
      <c r="C8" s="21"/>
      <c r="D8" s="21"/>
      <c r="M8" s="18"/>
      <c r="N8" s="19"/>
      <c r="O8" s="19"/>
      <c r="P8" s="19"/>
      <c r="Q8" s="19"/>
      <c r="R8" s="20"/>
    </row>
    <row r="9" spans="3:18" ht="54" customHeight="1" x14ac:dyDescent="0.25">
      <c r="C9" s="21"/>
      <c r="D9" s="21"/>
      <c r="M9" s="22" t="s">
        <v>3</v>
      </c>
      <c r="N9" s="23"/>
      <c r="O9" s="24" t="s">
        <v>0</v>
      </c>
      <c r="P9" s="23"/>
      <c r="Q9" s="24" t="s">
        <v>1</v>
      </c>
      <c r="R9" s="25"/>
    </row>
    <row r="10" spans="3:18" ht="15" customHeight="1" x14ac:dyDescent="0.25">
      <c r="M10" s="26">
        <v>149</v>
      </c>
      <c r="N10" s="27"/>
      <c r="O10" s="30">
        <v>140</v>
      </c>
      <c r="P10" s="27"/>
      <c r="Q10" s="30">
        <v>285</v>
      </c>
      <c r="R10" s="32"/>
    </row>
    <row r="11" spans="3:18" ht="15.75" customHeight="1" thickBot="1" x14ac:dyDescent="0.3">
      <c r="M11" s="28"/>
      <c r="N11" s="29"/>
      <c r="O11" s="31"/>
      <c r="P11" s="29"/>
      <c r="Q11" s="31"/>
      <c r="R11" s="33"/>
    </row>
    <row r="12" spans="3:18" ht="15" customHeight="1" thickBot="1" x14ac:dyDescent="0.3"/>
    <row r="13" spans="3:18" ht="15" customHeight="1" thickBot="1" x14ac:dyDescent="0.3">
      <c r="C13" s="9" t="s">
        <v>6</v>
      </c>
      <c r="D13" s="10" t="s">
        <v>21</v>
      </c>
    </row>
    <row r="14" spans="3:18" ht="15.75" customHeight="1" x14ac:dyDescent="0.25">
      <c r="C14" t="s">
        <v>8</v>
      </c>
      <c r="D14" t="s">
        <v>64</v>
      </c>
    </row>
    <row r="15" spans="3:18" x14ac:dyDescent="0.25">
      <c r="C15" t="s">
        <v>15</v>
      </c>
      <c r="D15" t="s">
        <v>80</v>
      </c>
    </row>
    <row r="16" spans="3:18" x14ac:dyDescent="0.25">
      <c r="C16" t="s">
        <v>13</v>
      </c>
      <c r="D16" t="s">
        <v>14</v>
      </c>
    </row>
    <row r="17" spans="3:4" x14ac:dyDescent="0.25">
      <c r="C17" t="s">
        <v>10</v>
      </c>
      <c r="D17" t="s">
        <v>22</v>
      </c>
    </row>
    <row r="18" spans="3:4" x14ac:dyDescent="0.25">
      <c r="C18" t="s">
        <v>7</v>
      </c>
      <c r="D18" t="s">
        <v>11</v>
      </c>
    </row>
    <row r="19" spans="3:4" x14ac:dyDescent="0.25">
      <c r="C19" t="s">
        <v>9</v>
      </c>
      <c r="D19" t="s">
        <v>12</v>
      </c>
    </row>
    <row r="20" spans="3:4" x14ac:dyDescent="0.25">
      <c r="C20" t="s">
        <v>16</v>
      </c>
      <c r="D20" t="s">
        <v>62</v>
      </c>
    </row>
    <row r="21" spans="3:4" x14ac:dyDescent="0.25">
      <c r="C21" t="s">
        <v>25</v>
      </c>
      <c r="D21" t="s">
        <v>26</v>
      </c>
    </row>
    <row r="22" spans="3:4" x14ac:dyDescent="0.25">
      <c r="C22" t="s">
        <v>75</v>
      </c>
      <c r="D22" t="s">
        <v>17</v>
      </c>
    </row>
    <row r="23" spans="3:4" x14ac:dyDescent="0.25">
      <c r="C23" t="s">
        <v>18</v>
      </c>
      <c r="D23" t="s">
        <v>19</v>
      </c>
    </row>
    <row r="24" spans="3:4" x14ac:dyDescent="0.25">
      <c r="C24" t="s">
        <v>24</v>
      </c>
      <c r="D24" t="s">
        <v>23</v>
      </c>
    </row>
    <row r="25" spans="3:4" x14ac:dyDescent="0.25">
      <c r="C25" t="s">
        <v>20</v>
      </c>
      <c r="D25" t="s">
        <v>41</v>
      </c>
    </row>
    <row r="26" spans="3:4" x14ac:dyDescent="0.25">
      <c r="C26" t="s">
        <v>37</v>
      </c>
      <c r="D26" t="s">
        <v>38</v>
      </c>
    </row>
    <row r="27" spans="3:4" x14ac:dyDescent="0.25">
      <c r="C27" t="s">
        <v>35</v>
      </c>
      <c r="D27" t="s">
        <v>39</v>
      </c>
    </row>
    <row r="28" spans="3:4" x14ac:dyDescent="0.25">
      <c r="C28" t="s">
        <v>77</v>
      </c>
      <c r="D28" t="s">
        <v>89</v>
      </c>
    </row>
    <row r="29" spans="3:4" x14ac:dyDescent="0.25">
      <c r="C29" t="s">
        <v>45</v>
      </c>
      <c r="D29" t="s">
        <v>46</v>
      </c>
    </row>
    <row r="30" spans="3:4" x14ac:dyDescent="0.25">
      <c r="C30" t="s">
        <v>50</v>
      </c>
      <c r="D30" t="s">
        <v>61</v>
      </c>
    </row>
  </sheetData>
  <mergeCells count="8">
    <mergeCell ref="M10:N11"/>
    <mergeCell ref="O10:P11"/>
    <mergeCell ref="Q10:R11"/>
    <mergeCell ref="C5:D9"/>
    <mergeCell ref="M7:R8"/>
    <mergeCell ref="M9:N9"/>
    <mergeCell ref="O9:P9"/>
    <mergeCell ref="Q9:R9"/>
  </mergeCells>
  <pageMargins left="0.7" right="0.7" top="0.78740157499999996" bottom="0.78740157499999996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2A45-427C-46C4-95F8-939A1AC20614}">
  <dimension ref="C4:S30"/>
  <sheetViews>
    <sheetView workbookViewId="0">
      <selection activeCell="F13" sqref="F13"/>
    </sheetView>
  </sheetViews>
  <sheetFormatPr defaultRowHeight="15" x14ac:dyDescent="0.25"/>
  <cols>
    <col min="3" max="3" width="20" customWidth="1"/>
    <col min="4" max="4" width="51.42578125" customWidth="1"/>
  </cols>
  <sheetData>
    <row r="4" spans="3:19" ht="15.75" thickBot="1" x14ac:dyDescent="0.3">
      <c r="C4" s="34" t="s">
        <v>59</v>
      </c>
      <c r="D4" s="34"/>
    </row>
    <row r="5" spans="3:19" x14ac:dyDescent="0.25">
      <c r="C5" s="34"/>
      <c r="D5" s="34"/>
      <c r="N5" s="15" t="s">
        <v>5</v>
      </c>
      <c r="O5" s="16"/>
      <c r="P5" s="16"/>
      <c r="Q5" s="16"/>
      <c r="R5" s="16"/>
      <c r="S5" s="17"/>
    </row>
    <row r="6" spans="3:19" ht="15.75" thickBot="1" x14ac:dyDescent="0.3">
      <c r="C6" s="34"/>
      <c r="D6" s="34"/>
      <c r="N6" s="18"/>
      <c r="O6" s="19"/>
      <c r="P6" s="19"/>
      <c r="Q6" s="19"/>
      <c r="R6" s="19"/>
      <c r="S6" s="20"/>
    </row>
    <row r="7" spans="3:19" ht="51.75" customHeight="1" x14ac:dyDescent="0.25">
      <c r="C7" s="34"/>
      <c r="D7" s="34"/>
      <c r="N7" s="22" t="s">
        <v>3</v>
      </c>
      <c r="O7" s="23"/>
      <c r="P7" s="24" t="s">
        <v>0</v>
      </c>
      <c r="Q7" s="23"/>
      <c r="R7" s="24" t="s">
        <v>1</v>
      </c>
      <c r="S7" s="25"/>
    </row>
    <row r="8" spans="3:19" x14ac:dyDescent="0.25">
      <c r="C8" s="34"/>
      <c r="D8" s="34"/>
      <c r="N8" s="26">
        <v>199</v>
      </c>
      <c r="O8" s="27"/>
      <c r="P8" s="30">
        <v>129</v>
      </c>
      <c r="Q8" s="27"/>
      <c r="R8" s="30">
        <v>269</v>
      </c>
      <c r="S8" s="32"/>
    </row>
    <row r="9" spans="3:19" ht="15.75" thickBot="1" x14ac:dyDescent="0.3">
      <c r="C9" s="34"/>
      <c r="D9" s="34"/>
      <c r="N9" s="28"/>
      <c r="O9" s="29"/>
      <c r="P9" s="31"/>
      <c r="Q9" s="29"/>
      <c r="R9" s="31"/>
      <c r="S9" s="33"/>
    </row>
    <row r="12" spans="3:19" ht="15.75" thickBot="1" x14ac:dyDescent="0.3"/>
    <row r="13" spans="3:19" ht="15.75" thickBot="1" x14ac:dyDescent="0.3">
      <c r="C13" s="9" t="s">
        <v>6</v>
      </c>
      <c r="D13" s="10" t="s">
        <v>21</v>
      </c>
    </row>
    <row r="14" spans="3:19" x14ac:dyDescent="0.25">
      <c r="C14" t="s">
        <v>8</v>
      </c>
      <c r="D14" t="s">
        <v>52</v>
      </c>
    </row>
    <row r="15" spans="3:19" x14ac:dyDescent="0.25">
      <c r="C15" t="s">
        <v>15</v>
      </c>
      <c r="D15" t="s">
        <v>53</v>
      </c>
    </row>
    <row r="16" spans="3:19" x14ac:dyDescent="0.25">
      <c r="C16" t="s">
        <v>10</v>
      </c>
      <c r="D16" t="s">
        <v>54</v>
      </c>
    </row>
    <row r="17" spans="3:4" x14ac:dyDescent="0.25">
      <c r="C17" t="s">
        <v>7</v>
      </c>
      <c r="D17" t="s">
        <v>11</v>
      </c>
    </row>
    <row r="18" spans="3:4" x14ac:dyDescent="0.25">
      <c r="C18" t="s">
        <v>9</v>
      </c>
      <c r="D18" t="s">
        <v>12</v>
      </c>
    </row>
    <row r="19" spans="3:4" x14ac:dyDescent="0.25">
      <c r="C19" t="s">
        <v>16</v>
      </c>
      <c r="D19" t="s">
        <v>62</v>
      </c>
    </row>
    <row r="20" spans="3:4" x14ac:dyDescent="0.25">
      <c r="C20" t="s">
        <v>25</v>
      </c>
      <c r="D20" t="s">
        <v>26</v>
      </c>
    </row>
    <row r="21" spans="3:4" x14ac:dyDescent="0.25">
      <c r="C21" t="s">
        <v>75</v>
      </c>
      <c r="D21" t="s">
        <v>27</v>
      </c>
    </row>
    <row r="22" spans="3:4" x14ac:dyDescent="0.25">
      <c r="C22" t="s">
        <v>18</v>
      </c>
      <c r="D22" t="s">
        <v>19</v>
      </c>
    </row>
    <row r="23" spans="3:4" x14ac:dyDescent="0.25">
      <c r="C23" t="s">
        <v>24</v>
      </c>
      <c r="D23" t="s">
        <v>23</v>
      </c>
    </row>
    <row r="24" spans="3:4" x14ac:dyDescent="0.25">
      <c r="C24" t="s">
        <v>20</v>
      </c>
      <c r="D24" t="s">
        <v>63</v>
      </c>
    </row>
    <row r="25" spans="3:4" x14ac:dyDescent="0.25">
      <c r="C25" t="s">
        <v>30</v>
      </c>
      <c r="D25" t="s">
        <v>49</v>
      </c>
    </row>
    <row r="26" spans="3:4" x14ac:dyDescent="0.25">
      <c r="C26" t="s">
        <v>37</v>
      </c>
      <c r="D26" t="s">
        <v>38</v>
      </c>
    </row>
    <row r="27" spans="3:4" x14ac:dyDescent="0.25">
      <c r="C27" t="s">
        <v>35</v>
      </c>
      <c r="D27" t="s">
        <v>39</v>
      </c>
    </row>
    <row r="28" spans="3:4" x14ac:dyDescent="0.25">
      <c r="C28" t="s">
        <v>77</v>
      </c>
      <c r="D28" t="s">
        <v>40</v>
      </c>
    </row>
    <row r="29" spans="3:4" x14ac:dyDescent="0.25">
      <c r="C29" t="s">
        <v>45</v>
      </c>
      <c r="D29" t="s">
        <v>48</v>
      </c>
    </row>
    <row r="30" spans="3:4" x14ac:dyDescent="0.25">
      <c r="C30" t="s">
        <v>50</v>
      </c>
      <c r="D30" t="s">
        <v>51</v>
      </c>
    </row>
  </sheetData>
  <mergeCells count="8">
    <mergeCell ref="C4:D9"/>
    <mergeCell ref="N5:S6"/>
    <mergeCell ref="N7:O7"/>
    <mergeCell ref="P7:Q7"/>
    <mergeCell ref="R7:S7"/>
    <mergeCell ref="N8:O9"/>
    <mergeCell ref="P8:Q9"/>
    <mergeCell ref="R8:S9"/>
  </mergeCells>
  <pageMargins left="0.7" right="0.7" top="0.78740157499999996" bottom="0.78740157499999996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3299-741A-4725-B321-90236E52C230}">
  <dimension ref="C4:Y35"/>
  <sheetViews>
    <sheetView tabSelected="1" zoomScaleNormal="100" workbookViewId="0">
      <selection activeCell="F12" sqref="F12"/>
    </sheetView>
  </sheetViews>
  <sheetFormatPr defaultRowHeight="15" x14ac:dyDescent="0.25"/>
  <cols>
    <col min="3" max="3" width="19.42578125" bestFit="1" customWidth="1"/>
    <col min="4" max="4" width="48.7109375" bestFit="1" customWidth="1"/>
    <col min="5" max="5" width="37.140625" bestFit="1" customWidth="1"/>
    <col min="6" max="6" width="25.85546875" customWidth="1"/>
    <col min="10" max="10" width="13.5703125" customWidth="1"/>
    <col min="14" max="14" width="13.85546875" customWidth="1"/>
    <col min="18" max="18" width="14" customWidth="1"/>
    <col min="19" max="19" width="11.7109375" customWidth="1"/>
  </cols>
  <sheetData>
    <row r="4" spans="3:16" ht="15" customHeight="1" x14ac:dyDescent="0.25">
      <c r="C4" s="57" t="s">
        <v>94</v>
      </c>
      <c r="D4" s="57"/>
      <c r="E4" s="57"/>
      <c r="F4" s="57"/>
    </row>
    <row r="5" spans="3:16" ht="15" customHeight="1" thickBot="1" x14ac:dyDescent="0.3">
      <c r="C5" s="57"/>
      <c r="D5" s="57"/>
      <c r="E5" s="57"/>
      <c r="F5" s="57"/>
    </row>
    <row r="6" spans="3:16" ht="15.75" customHeight="1" x14ac:dyDescent="0.25">
      <c r="C6" s="57"/>
      <c r="D6" s="57"/>
      <c r="E6" s="57"/>
      <c r="F6" s="57"/>
      <c r="J6" s="15" t="s">
        <v>60</v>
      </c>
      <c r="K6" s="16"/>
      <c r="L6" s="16"/>
      <c r="M6" s="16"/>
      <c r="N6" s="16"/>
      <c r="O6" s="16"/>
      <c r="P6" s="17"/>
    </row>
    <row r="7" spans="3:16" ht="15.75" thickBot="1" x14ac:dyDescent="0.3">
      <c r="C7" s="57"/>
      <c r="D7" s="57"/>
      <c r="E7" s="57"/>
      <c r="F7" s="57"/>
      <c r="J7" s="18"/>
      <c r="K7" s="19"/>
      <c r="L7" s="19"/>
      <c r="M7" s="19"/>
      <c r="N7" s="19"/>
      <c r="O7" s="19"/>
      <c r="P7" s="20"/>
    </row>
    <row r="8" spans="3:16" ht="15.75" x14ac:dyDescent="0.25">
      <c r="C8" s="57"/>
      <c r="D8" s="57"/>
      <c r="E8" s="57"/>
      <c r="F8" s="57"/>
      <c r="J8" s="7"/>
      <c r="K8" s="54" t="s">
        <v>95</v>
      </c>
      <c r="L8" s="55"/>
      <c r="M8" s="54" t="s">
        <v>96</v>
      </c>
      <c r="N8" s="55"/>
      <c r="O8" s="54" t="s">
        <v>97</v>
      </c>
      <c r="P8" s="56"/>
    </row>
    <row r="9" spans="3:16" x14ac:dyDescent="0.25">
      <c r="C9" s="57"/>
      <c r="D9" s="57"/>
      <c r="E9" s="57"/>
      <c r="F9" s="57"/>
      <c r="J9" s="35" t="s">
        <v>57</v>
      </c>
      <c r="K9" s="41">
        <f>WEDOS!J6</f>
        <v>145</v>
      </c>
      <c r="L9" s="42"/>
      <c r="M9" s="37">
        <f>WEDOS!L6</f>
        <v>135</v>
      </c>
      <c r="N9" s="38"/>
      <c r="O9" s="37">
        <f>WEDOS!N6</f>
        <v>300</v>
      </c>
      <c r="P9" s="50"/>
    </row>
    <row r="10" spans="3:16" x14ac:dyDescent="0.25">
      <c r="J10" s="47"/>
      <c r="K10" s="52"/>
      <c r="L10" s="53"/>
      <c r="M10" s="48"/>
      <c r="N10" s="49"/>
      <c r="O10" s="48"/>
      <c r="P10" s="51"/>
    </row>
    <row r="11" spans="3:16" x14ac:dyDescent="0.25">
      <c r="J11" s="35" t="s">
        <v>58</v>
      </c>
      <c r="K11" s="37">
        <f>forpsi!M10</f>
        <v>149</v>
      </c>
      <c r="L11" s="38"/>
      <c r="M11" s="37">
        <f>forpsi!O10</f>
        <v>140</v>
      </c>
      <c r="N11" s="38"/>
      <c r="O11" s="37">
        <f>forpsi!Q10</f>
        <v>285</v>
      </c>
      <c r="P11" s="50"/>
    </row>
    <row r="12" spans="3:16" x14ac:dyDescent="0.25">
      <c r="J12" s="47"/>
      <c r="K12" s="48"/>
      <c r="L12" s="49"/>
      <c r="M12" s="48"/>
      <c r="N12" s="49"/>
      <c r="O12" s="48"/>
      <c r="P12" s="51"/>
    </row>
    <row r="13" spans="3:16" x14ac:dyDescent="0.25">
      <c r="J13" s="35" t="s">
        <v>59</v>
      </c>
      <c r="K13" s="37">
        <f>GIGASERVER!N8</f>
        <v>199</v>
      </c>
      <c r="L13" s="38"/>
      <c r="M13" s="41">
        <f>GIGASERVER!P8</f>
        <v>129</v>
      </c>
      <c r="N13" s="42"/>
      <c r="O13" s="41">
        <f>GIGASERVER!R8</f>
        <v>269</v>
      </c>
      <c r="P13" s="45"/>
    </row>
    <row r="14" spans="3:16" ht="15.75" thickBot="1" x14ac:dyDescent="0.3">
      <c r="J14" s="36"/>
      <c r="K14" s="39"/>
      <c r="L14" s="40"/>
      <c r="M14" s="43"/>
      <c r="N14" s="44"/>
      <c r="O14" s="43"/>
      <c r="P14" s="46"/>
    </row>
    <row r="18" spans="3:25" ht="15.75" thickBot="1" x14ac:dyDescent="0.3">
      <c r="C18" s="8" t="s">
        <v>67</v>
      </c>
      <c r="D18" s="11" t="s">
        <v>57</v>
      </c>
      <c r="E18" s="11" t="s">
        <v>58</v>
      </c>
      <c r="F18" s="11" t="s">
        <v>59</v>
      </c>
    </row>
    <row r="19" spans="3:25" ht="15" customHeight="1" x14ac:dyDescent="0.25">
      <c r="C19" s="13" t="s">
        <v>15</v>
      </c>
      <c r="D19" s="14" t="s">
        <v>79</v>
      </c>
      <c r="E19" s="14" t="s">
        <v>65</v>
      </c>
      <c r="F19" s="14" t="s">
        <v>66</v>
      </c>
      <c r="S19" s="5"/>
      <c r="T19" s="5"/>
      <c r="U19" s="5"/>
      <c r="V19" s="5"/>
      <c r="W19" s="5"/>
      <c r="X19" s="5"/>
      <c r="Y19" s="5"/>
    </row>
    <row r="20" spans="3:25" ht="15" customHeight="1" x14ac:dyDescent="0.25">
      <c r="C20" s="8" t="s">
        <v>55</v>
      </c>
      <c r="D20" t="s">
        <v>82</v>
      </c>
      <c r="E20" t="s">
        <v>14</v>
      </c>
      <c r="S20" s="5"/>
      <c r="T20" s="5"/>
      <c r="U20" s="5"/>
      <c r="V20" s="5"/>
      <c r="W20" s="5"/>
      <c r="X20" s="5"/>
      <c r="Y20" s="5"/>
    </row>
    <row r="21" spans="3:25" ht="15.75" x14ac:dyDescent="0.25">
      <c r="C21" t="s">
        <v>10</v>
      </c>
      <c r="D21" t="s">
        <v>33</v>
      </c>
      <c r="E21" t="s">
        <v>81</v>
      </c>
      <c r="F21" t="s">
        <v>54</v>
      </c>
      <c r="T21" s="6"/>
      <c r="U21" s="6"/>
      <c r="V21" s="6"/>
      <c r="W21" s="6"/>
      <c r="X21" s="6"/>
      <c r="Y21" s="6"/>
    </row>
    <row r="22" spans="3:25" ht="15" customHeight="1" x14ac:dyDescent="0.25">
      <c r="C22" t="s">
        <v>7</v>
      </c>
      <c r="D22" s="12" t="s">
        <v>68</v>
      </c>
      <c r="E22" s="12" t="s">
        <v>68</v>
      </c>
      <c r="F22" s="12" t="s">
        <v>68</v>
      </c>
      <c r="S22" s="3"/>
      <c r="T22" s="4"/>
      <c r="U22" s="4"/>
      <c r="V22" s="4"/>
      <c r="W22" s="4"/>
      <c r="X22" s="4"/>
      <c r="Y22" s="4"/>
    </row>
    <row r="23" spans="3:25" ht="15" customHeight="1" x14ac:dyDescent="0.25">
      <c r="C23" t="s">
        <v>69</v>
      </c>
      <c r="D23" t="s">
        <v>70</v>
      </c>
      <c r="E23" t="s">
        <v>83</v>
      </c>
      <c r="F23" t="s">
        <v>83</v>
      </c>
      <c r="S23" s="3"/>
      <c r="T23" s="4"/>
      <c r="U23" s="4"/>
      <c r="V23" s="4"/>
      <c r="W23" s="4"/>
      <c r="X23" s="4"/>
      <c r="Y23" s="4"/>
    </row>
    <row r="24" spans="3:25" ht="15" customHeight="1" x14ac:dyDescent="0.25">
      <c r="C24" t="s">
        <v>16</v>
      </c>
      <c r="D24" t="s">
        <v>71</v>
      </c>
      <c r="E24" t="s">
        <v>88</v>
      </c>
      <c r="F24" t="s">
        <v>84</v>
      </c>
      <c r="S24" s="3"/>
      <c r="T24" s="4"/>
      <c r="U24" s="4"/>
      <c r="V24" s="4"/>
      <c r="W24" s="4"/>
      <c r="X24" s="4"/>
      <c r="Y24" s="4"/>
    </row>
    <row r="25" spans="3:25" ht="15" customHeight="1" x14ac:dyDescent="0.25">
      <c r="C25" t="s">
        <v>25</v>
      </c>
      <c r="D25" t="s">
        <v>26</v>
      </c>
      <c r="E25" t="s">
        <v>26</v>
      </c>
      <c r="F25" t="s">
        <v>26</v>
      </c>
      <c r="S25" s="3"/>
      <c r="T25" s="4"/>
      <c r="U25" s="4"/>
      <c r="V25" s="4"/>
      <c r="W25" s="4"/>
      <c r="X25" s="4"/>
      <c r="Y25" s="4"/>
    </row>
    <row r="26" spans="3:25" ht="15" customHeight="1" x14ac:dyDescent="0.25">
      <c r="C26" t="s">
        <v>72</v>
      </c>
      <c r="D26" t="s">
        <v>27</v>
      </c>
      <c r="E26" t="s">
        <v>85</v>
      </c>
      <c r="F26" t="s">
        <v>27</v>
      </c>
      <c r="S26" s="3"/>
      <c r="T26" s="4"/>
      <c r="U26" s="4"/>
      <c r="V26" s="4"/>
      <c r="W26" s="4"/>
      <c r="X26" s="4"/>
      <c r="Y26" s="4"/>
    </row>
    <row r="27" spans="3:25" ht="15" customHeight="1" x14ac:dyDescent="0.25">
      <c r="C27" t="s">
        <v>18</v>
      </c>
      <c r="D27" t="s">
        <v>19</v>
      </c>
      <c r="E27" t="s">
        <v>19</v>
      </c>
      <c r="F27" t="s">
        <v>19</v>
      </c>
      <c r="S27" s="3"/>
      <c r="T27" s="4"/>
      <c r="U27" s="4"/>
      <c r="V27" s="4"/>
      <c r="W27" s="4"/>
      <c r="X27" s="4"/>
      <c r="Y27" s="4"/>
    </row>
    <row r="28" spans="3:25" x14ac:dyDescent="0.25">
      <c r="C28" t="s">
        <v>24</v>
      </c>
      <c r="D28" t="s">
        <v>73</v>
      </c>
      <c r="E28" t="s">
        <v>87</v>
      </c>
      <c r="F28" t="s">
        <v>93</v>
      </c>
    </row>
    <row r="29" spans="3:25" x14ac:dyDescent="0.25">
      <c r="C29" t="s">
        <v>20</v>
      </c>
      <c r="D29" t="s">
        <v>76</v>
      </c>
      <c r="E29" t="s">
        <v>86</v>
      </c>
      <c r="F29" t="s">
        <v>92</v>
      </c>
    </row>
    <row r="30" spans="3:25" x14ac:dyDescent="0.25">
      <c r="C30" t="s">
        <v>30</v>
      </c>
      <c r="D30" t="s">
        <v>49</v>
      </c>
      <c r="E30" t="s">
        <v>49</v>
      </c>
      <c r="F30" t="s">
        <v>91</v>
      </c>
    </row>
    <row r="31" spans="3:25" x14ac:dyDescent="0.25">
      <c r="C31" t="s">
        <v>35</v>
      </c>
      <c r="D31" t="s">
        <v>34</v>
      </c>
      <c r="E31" t="s">
        <v>39</v>
      </c>
      <c r="F31" t="s">
        <v>39</v>
      </c>
    </row>
    <row r="32" spans="3:25" x14ac:dyDescent="0.25">
      <c r="C32" t="s">
        <v>77</v>
      </c>
      <c r="D32" t="s">
        <v>78</v>
      </c>
      <c r="E32" t="s">
        <v>90</v>
      </c>
      <c r="F32" t="s">
        <v>90</v>
      </c>
    </row>
    <row r="33" spans="3:6" x14ac:dyDescent="0.25">
      <c r="C33" t="s">
        <v>42</v>
      </c>
      <c r="D33" t="s">
        <v>43</v>
      </c>
    </row>
    <row r="34" spans="3:6" x14ac:dyDescent="0.25">
      <c r="C34" t="s">
        <v>45</v>
      </c>
      <c r="D34" t="s">
        <v>47</v>
      </c>
      <c r="E34" t="s">
        <v>46</v>
      </c>
      <c r="F34" t="s">
        <v>48</v>
      </c>
    </row>
    <row r="35" spans="3:6" x14ac:dyDescent="0.25">
      <c r="C35" t="s">
        <v>50</v>
      </c>
      <c r="D35" t="s">
        <v>61</v>
      </c>
      <c r="E35" t="s">
        <v>61</v>
      </c>
      <c r="F35" t="s">
        <v>51</v>
      </c>
    </row>
  </sheetData>
  <mergeCells count="17">
    <mergeCell ref="K8:L8"/>
    <mergeCell ref="J6:P7"/>
    <mergeCell ref="M8:N8"/>
    <mergeCell ref="O8:P8"/>
    <mergeCell ref="C4:F9"/>
    <mergeCell ref="J13:J14"/>
    <mergeCell ref="K13:L14"/>
    <mergeCell ref="M13:N14"/>
    <mergeCell ref="O13:P14"/>
    <mergeCell ref="J9:J10"/>
    <mergeCell ref="J11:J12"/>
    <mergeCell ref="K11:L12"/>
    <mergeCell ref="M9:N10"/>
    <mergeCell ref="M11:N12"/>
    <mergeCell ref="O9:P10"/>
    <mergeCell ref="O11:P12"/>
    <mergeCell ref="K9:L10"/>
  </mergeCells>
  <pageMargins left="0.7" right="0.7" top="0.78740157499999996" bottom="0.78740157499999996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J N O W I A 6 v z m l A A A A 9 g A A A B I A H A B D b 2 5 m a W c v U G F j a 2 F n Z S 5 4 b W w g o h g A K K A U A A A A A A A A A A A A A A A A A A A A A A A A A A A A h Y 8 x D o I w G I W v Q r r T l m o M I T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c 4 Y k u 8 Y j G m Q G Y I h T Z f g U 1 7 n + 0 P h H x o 3 N A r L m 2 Y H 4 D M E c j 7 A 3 8 A U E s D B B Q A A g A I A E i T T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k 0 5 Y K I p H u A 4 A A A A R A A A A E w A c A E Z v c m 1 1 b G F z L 1 N l Y 3 R p b 2 4 x L m 0 g o h g A K K A U A A A A A A A A A A A A A A A A A A A A A A A A A A A A K 0 5 N L s n M z 1 M I h t C G 1 g B Q S w E C L Q A U A A I A C A B I k 0 5 Y g D q / O a U A A A D 2 A A A A E g A A A A A A A A A A A A A A A A A A A A A A Q 2 9 u Z m l n L 1 B h Y 2 t h Z 2 U u e G 1 s U E s B A i 0 A F A A C A A g A S J N O W A / K 6 a u k A A A A 6 Q A A A B M A A A A A A A A A A A A A A A A A 8 Q A A A F t D b 2 5 0 Z W 5 0 X 1 R 5 c G V z X S 5 4 b W x Q S w E C L Q A U A A I A C A B I k 0 5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P j X i F F b k i C 9 G f U X f L N v A A A A A A C A A A A A A A Q Z g A A A A E A A C A A A A B m s N G m t D i y f L 4 w c U B V K Z l 5 / 2 R C k A K u D U f N g U r s k A v 1 T w A A A A A O g A A A A A I A A C A A A A A s l M 2 x 6 8 0 C c Y V O C b j F G P c f i 9 A H R 2 v r A Z L x o Q 9 s O G m Y y l A A A A B d D 6 9 I C O Z g 7 X u 7 5 G J z N g v Y L v 2 T M n + f J v 7 9 i G I l 9 b 2 U W a b t l 2 f v P t M X M j X b L 3 L D L n 5 Q 6 6 E f y y T R u p o 3 9 Y D z K C j U F h 1 F h 0 6 T t 8 6 W W P Y T h m S r R U A A A A A N T f 4 b 8 t v v H Y r t A 1 o e u 6 g 9 q e f h O o 0 P k d N 1 A k Z l L R f f T L w V 8 V l t O p B d f M f 5 C 4 k i a Z m E q p Z w L 0 F Z g a 2 e f E 8 A 3 p o 5 < / D a t a M a s h u p > 
</file>

<file path=customXml/itemProps1.xml><?xml version="1.0" encoding="utf-8"?>
<ds:datastoreItem xmlns:ds="http://schemas.openxmlformats.org/officeDocument/2006/customXml" ds:itemID="{07AE72E7-5A17-4E62-B6DF-52C0FB74D2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WEDOS</vt:lpstr>
      <vt:lpstr>forpsi</vt:lpstr>
      <vt:lpstr>GIGASERVER</vt:lpstr>
      <vt:lpstr>Souhrnné porovnání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Prokeš Jakub (4TB)</dc:creator>
  <cp:lastModifiedBy>Prokeš Jakub (4TB)</cp:lastModifiedBy>
  <dcterms:created xsi:type="dcterms:W3CDTF">2024-02-14T16:12:28Z</dcterms:created>
  <dcterms:modified xsi:type="dcterms:W3CDTF">2024-02-18T16:19:31Z</dcterms:modified>
</cp:coreProperties>
</file>